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2"/>
  </bookViews>
  <sheets>
    <sheet name="Resultatliste Liten SH" sheetId="1" r:id="rId1"/>
    <sheet name="Resultatliste Stor SH" sheetId="2" r:id="rId2"/>
    <sheet name="Resultatliste KM" sheetId="3" r:id="rId3"/>
  </sheets>
  <definedNames>
    <definedName name="Addo_DocID">"65348891-197e-4df7-bf48-5affc857a4dd"</definedName>
    <definedName name="Addo_Today">42252</definedName>
    <definedName name="_xlnm.Print_Area" localSheetId="0">'Resultatliste Liten SH'!$A$1:$R$27</definedName>
  </definedNames>
  <calcPr fullCalcOnLoad="1"/>
</workbook>
</file>

<file path=xl/sharedStrings.xml><?xml version="1.0" encoding="utf-8"?>
<sst xmlns="http://schemas.openxmlformats.org/spreadsheetml/2006/main" count="313" uniqueCount="236">
  <si>
    <t>Rormann</t>
  </si>
  <si>
    <t>Seilforening</t>
  </si>
  <si>
    <t>Oslo</t>
  </si>
  <si>
    <t>KNS</t>
  </si>
  <si>
    <t>Hurum</t>
  </si>
  <si>
    <t>Yngve Lønmo</t>
  </si>
  <si>
    <t>Rank</t>
  </si>
  <si>
    <t>Mannskap</t>
  </si>
  <si>
    <t>R1</t>
  </si>
  <si>
    <t>R2</t>
  </si>
  <si>
    <t>R3</t>
  </si>
  <si>
    <t>R4</t>
  </si>
  <si>
    <t>R5</t>
  </si>
  <si>
    <t>R6</t>
  </si>
  <si>
    <t>Total</t>
  </si>
  <si>
    <t>Anm.</t>
  </si>
  <si>
    <t>Seilnr.</t>
  </si>
  <si>
    <t>Nr</t>
  </si>
  <si>
    <t>R7</t>
  </si>
  <si>
    <t>R8</t>
  </si>
  <si>
    <t>Total NM</t>
  </si>
  <si>
    <t>NM SH  2015 Liten Klasse</t>
  </si>
  <si>
    <t>Båtnavn</t>
  </si>
  <si>
    <t>Båttype</t>
  </si>
  <si>
    <t>NOR 2013</t>
  </si>
  <si>
    <t>Y-NOT</t>
  </si>
  <si>
    <t>Express</t>
  </si>
  <si>
    <t>Magne Klann</t>
  </si>
  <si>
    <t>Soon</t>
  </si>
  <si>
    <t>NOR 15005</t>
  </si>
  <si>
    <t>Kismet jr</t>
  </si>
  <si>
    <t>Omega 30 A</t>
  </si>
  <si>
    <t>ERIK BERG</t>
  </si>
  <si>
    <t>NOR 4793</t>
  </si>
  <si>
    <t>Frk Trigger</t>
  </si>
  <si>
    <t>Albin Cumulus</t>
  </si>
  <si>
    <t>Knut Gudmund Carlsen</t>
  </si>
  <si>
    <t>NOR 4254</t>
  </si>
  <si>
    <t>Supernova</t>
  </si>
  <si>
    <t>Albin Nova</t>
  </si>
  <si>
    <t>Eira Naustvik</t>
  </si>
  <si>
    <t>Asker</t>
  </si>
  <si>
    <t>NOR 11328</t>
  </si>
  <si>
    <t>IL TEMPORALE</t>
  </si>
  <si>
    <t>Sun Fast 32i</t>
  </si>
  <si>
    <t>Stein Thorstensen</t>
  </si>
  <si>
    <t>NOR 10629</t>
  </si>
  <si>
    <t>Sinbad</t>
  </si>
  <si>
    <t>Impala 31</t>
  </si>
  <si>
    <t>Bjørn Hansen</t>
  </si>
  <si>
    <t>Bærum</t>
  </si>
  <si>
    <t>NOR 10324</t>
  </si>
  <si>
    <t>ZIGGY</t>
  </si>
  <si>
    <t>First 31.7</t>
  </si>
  <si>
    <t>Frode Heggdal Larsen</t>
  </si>
  <si>
    <t>NOR 13724</t>
  </si>
  <si>
    <t>Vindtora</t>
  </si>
  <si>
    <t>Pogo 8,50</t>
  </si>
  <si>
    <t>Christian Stensholt</t>
  </si>
  <si>
    <t>Frognerkilen</t>
  </si>
  <si>
    <t>NOR 9844</t>
  </si>
  <si>
    <t>Geirsha</t>
  </si>
  <si>
    <t>First 31.7 LR</t>
  </si>
  <si>
    <t>Harald Arnesen</t>
  </si>
  <si>
    <t>Ullern</t>
  </si>
  <si>
    <t>NOR 10455</t>
  </si>
  <si>
    <t>Frøkna</t>
  </si>
  <si>
    <t>Hansson 31</t>
  </si>
  <si>
    <t>Anne Heldal</t>
  </si>
  <si>
    <t>Røyken</t>
  </si>
  <si>
    <t>NOR 10203</t>
  </si>
  <si>
    <t>Jakobine</t>
  </si>
  <si>
    <t>J/92</t>
  </si>
  <si>
    <t>NOR 14551</t>
  </si>
  <si>
    <t>Luna</t>
  </si>
  <si>
    <t>Hanse 355</t>
  </si>
  <si>
    <t>TROND MÅRVIK</t>
  </si>
  <si>
    <t>Drøbaksund</t>
  </si>
  <si>
    <t>NOR 14731</t>
  </si>
  <si>
    <t>Hazard C</t>
  </si>
  <si>
    <t>HOD 35</t>
  </si>
  <si>
    <t>Pål T. Christensen</t>
  </si>
  <si>
    <t>NOR 10579</t>
  </si>
  <si>
    <t>Exita</t>
  </si>
  <si>
    <t>X-332</t>
  </si>
  <si>
    <t>Svein Arild Nilsen</t>
  </si>
  <si>
    <t>Fredrikstad</t>
  </si>
  <si>
    <t>NOR 11749</t>
  </si>
  <si>
    <t>PITERAQ</t>
  </si>
  <si>
    <t>Dufour 34</t>
  </si>
  <si>
    <t>Robert Myhrer</t>
  </si>
  <si>
    <t>Bundefjorden</t>
  </si>
  <si>
    <t>NOR 5</t>
  </si>
  <si>
    <t>O2</t>
  </si>
  <si>
    <t>Sun Fast 3200</t>
  </si>
  <si>
    <t>Stian Henriksen</t>
  </si>
  <si>
    <t>Randsfjord</t>
  </si>
  <si>
    <t>NOR 10738</t>
  </si>
  <si>
    <t>Mimoka</t>
  </si>
  <si>
    <t>Elan 37</t>
  </si>
  <si>
    <t>Morten Nissen-Lie</t>
  </si>
  <si>
    <t>NOR 12645</t>
  </si>
  <si>
    <t>Trollfjord</t>
  </si>
  <si>
    <t>Swedestar 370</t>
  </si>
  <si>
    <t>Svein Arild Hildrum</t>
  </si>
  <si>
    <t>NOR 12466</t>
  </si>
  <si>
    <t>Mia Mara</t>
  </si>
  <si>
    <t>Jon Moholth</t>
  </si>
  <si>
    <t>Tønsberg</t>
  </si>
  <si>
    <t>NOR 11161</t>
  </si>
  <si>
    <t>Eureka</t>
  </si>
  <si>
    <t>Niclas Fure</t>
  </si>
  <si>
    <t>NOR 6541</t>
  </si>
  <si>
    <t>idefix</t>
  </si>
  <si>
    <t>x-99</t>
  </si>
  <si>
    <t>Tor Aage gresstad</t>
  </si>
  <si>
    <t>NOR 11655</t>
  </si>
  <si>
    <t>Tidig 3</t>
  </si>
  <si>
    <t>Henrik Terjesen</t>
  </si>
  <si>
    <t>NOR 15427</t>
  </si>
  <si>
    <t>Stutt-Kjukken</t>
  </si>
  <si>
    <t>Pogo 30</t>
  </si>
  <si>
    <t>Kristian Fæste</t>
  </si>
  <si>
    <t>NOR 8620</t>
  </si>
  <si>
    <t>Cubaneren</t>
  </si>
  <si>
    <t>Wasa 55</t>
  </si>
  <si>
    <t>Karl Otto Book</t>
  </si>
  <si>
    <t>Åsgårdstrand</t>
  </si>
  <si>
    <t>NOR 6972</t>
  </si>
  <si>
    <t>Venninna</t>
  </si>
  <si>
    <t>INT Cayenne 42</t>
  </si>
  <si>
    <t>NOR 10901</t>
  </si>
  <si>
    <t>Betty Boop II</t>
  </si>
  <si>
    <t>Bavaria Match 35</t>
  </si>
  <si>
    <t>Morten Christensen</t>
  </si>
  <si>
    <t>Skøyen</t>
  </si>
  <si>
    <t>NOR 202</t>
  </si>
  <si>
    <t>Vortex</t>
  </si>
  <si>
    <t>X-35</t>
  </si>
  <si>
    <t>Martin Moe</t>
  </si>
  <si>
    <t>NOR 14541</t>
  </si>
  <si>
    <t>Gøy På Vannet</t>
  </si>
  <si>
    <t>HP 1030</t>
  </si>
  <si>
    <t>Brevik</t>
  </si>
  <si>
    <t>NOR 11414</t>
  </si>
  <si>
    <t>Milele</t>
  </si>
  <si>
    <t>Jeanneaue SO 49</t>
  </si>
  <si>
    <t>Erling Høglund</t>
  </si>
  <si>
    <t>NOR 14415</t>
  </si>
  <si>
    <t>Snowbiz</t>
  </si>
  <si>
    <t>Elan 350</t>
  </si>
  <si>
    <t>Peter Holm</t>
  </si>
  <si>
    <t>NOR 14438</t>
  </si>
  <si>
    <t>Momentum</t>
  </si>
  <si>
    <t>Harald Klæbo</t>
  </si>
  <si>
    <t>NOR 10005</t>
  </si>
  <si>
    <t>Off Course</t>
  </si>
  <si>
    <t>Gran Soleil 40R</t>
  </si>
  <si>
    <t>Marius Løken</t>
  </si>
  <si>
    <t>NOR 11140</t>
  </si>
  <si>
    <t>SnaXy</t>
  </si>
  <si>
    <t>X 40</t>
  </si>
  <si>
    <t>Rolv Møll Nilsen</t>
  </si>
  <si>
    <t>Moss</t>
  </si>
  <si>
    <t>NOR 15039</t>
  </si>
  <si>
    <t>Forza</t>
  </si>
  <si>
    <t>Grand Soleil 39</t>
  </si>
  <si>
    <t>Hans-Christian Grande</t>
  </si>
  <si>
    <t>NOR 14635</t>
  </si>
  <si>
    <t>First Spirit</t>
  </si>
  <si>
    <t>First 40.7</t>
  </si>
  <si>
    <t>Trond Ørjan Olsen</t>
  </si>
  <si>
    <t>NOR 14777</t>
  </si>
  <si>
    <t>HYAK</t>
  </si>
  <si>
    <t>Pål Kragerud</t>
  </si>
  <si>
    <t>NOR 10133</t>
  </si>
  <si>
    <t>Xbox</t>
  </si>
  <si>
    <t>IMX 40</t>
  </si>
  <si>
    <t>Fredrik Holm</t>
  </si>
  <si>
    <t>NOR 15038</t>
  </si>
  <si>
    <t>XPRONTO</t>
  </si>
  <si>
    <t>Xp 38</t>
  </si>
  <si>
    <t>Rune Øverås</t>
  </si>
  <si>
    <t>NOR 13639</t>
  </si>
  <si>
    <t>Godevenner</t>
  </si>
  <si>
    <t>First 40</t>
  </si>
  <si>
    <t>Elling Rishoff</t>
  </si>
  <si>
    <t>NOR 13540</t>
  </si>
  <si>
    <t>Magic</t>
  </si>
  <si>
    <t>King 40</t>
  </si>
  <si>
    <t>Aasmund Drolsum</t>
  </si>
  <si>
    <t>NOR 11172</t>
  </si>
  <si>
    <t>Gråtass</t>
  </si>
  <si>
    <t>GS42R05</t>
  </si>
  <si>
    <t>Ole Aabel</t>
  </si>
  <si>
    <t>NOR 13948</t>
  </si>
  <si>
    <t>Orca</t>
  </si>
  <si>
    <t>MD35</t>
  </si>
  <si>
    <t>Eirik Tenningen</t>
  </si>
  <si>
    <t>NOR 12143</t>
  </si>
  <si>
    <t>Santa</t>
  </si>
  <si>
    <t>Landmark 43</t>
  </si>
  <si>
    <t>Claus Landmark</t>
  </si>
  <si>
    <t>NOR 9779</t>
  </si>
  <si>
    <t>Jokermann</t>
  </si>
  <si>
    <t>X-50</t>
  </si>
  <si>
    <t>Per Ottar Skaaret</t>
  </si>
  <si>
    <t>NOR 13040</t>
  </si>
  <si>
    <t>Black Pearl</t>
  </si>
  <si>
    <t>Pogo 40</t>
  </si>
  <si>
    <t>Sverre Marius Ellingsen</t>
  </si>
  <si>
    <t>Rune Aasberg</t>
  </si>
  <si>
    <t>NM SH  2015 Stor Klasse</t>
  </si>
  <si>
    <t>Svein Olav Moe</t>
  </si>
  <si>
    <t>Jan Ove Lorentzen</t>
  </si>
  <si>
    <t>NOR 14990</t>
  </si>
  <si>
    <t>SONS OF HURRICANES</t>
  </si>
  <si>
    <t>Bavaria 35 Match</t>
  </si>
  <si>
    <t>Jon Sverre Høiden</t>
  </si>
  <si>
    <t>NOR 11211</t>
  </si>
  <si>
    <t>Yatzy</t>
  </si>
  <si>
    <t>J/V 47</t>
  </si>
  <si>
    <t>Geir Jensen</t>
  </si>
  <si>
    <t>NOR 12242</t>
  </si>
  <si>
    <t>Al Capone</t>
  </si>
  <si>
    <t>GP42</t>
  </si>
  <si>
    <t>Christian von Trepka</t>
  </si>
  <si>
    <t>NOR 7946</t>
  </si>
  <si>
    <t>Rassker</t>
  </si>
  <si>
    <t>1/4 TON</t>
  </si>
  <si>
    <t>Magne Tønnesen</t>
  </si>
  <si>
    <t>KM NORRating  2015</t>
  </si>
  <si>
    <t>NOR 11001</t>
  </si>
  <si>
    <t>Easy Match</t>
  </si>
  <si>
    <t>Bavaria 38 Match</t>
  </si>
  <si>
    <t>Foreløpig Resultatliste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</si>
</sst>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&lt;=9999]0000;General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/d/yy"/>
    <numFmt numFmtId="177" formatCode="d\-mmm"/>
    <numFmt numFmtId="178" formatCode="h:m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20"/>
      <name val="Arial Black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24"/>
      <name val="Arial Black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4" fillId="32" borderId="11" xfId="0" applyFont="1" applyFill="1" applyBorder="1" applyAlignment="1" applyProtection="1">
      <alignment horizontal="left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left" vertical="center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4" fillId="32" borderId="24" xfId="0" applyFont="1" applyFill="1" applyBorder="1" applyAlignment="1" applyProtection="1">
      <alignment horizontal="left" vertical="center"/>
      <protection locked="0"/>
    </xf>
    <xf numFmtId="0" fontId="4" fillId="32" borderId="25" xfId="0" applyFont="1" applyFill="1" applyBorder="1" applyAlignment="1" applyProtection="1">
      <alignment horizontal="left" vertical="center"/>
      <protection locked="0"/>
    </xf>
    <xf numFmtId="0" fontId="4" fillId="32" borderId="25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T36"/>
  <sheetViews>
    <sheetView showZeros="0" zoomScale="58" zoomScaleNormal="5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140625" defaultRowHeight="12.75"/>
  <cols>
    <col min="1" max="1" width="7.140625" style="0" customWidth="1"/>
    <col min="2" max="2" width="12.421875" style="0" customWidth="1"/>
    <col min="3" max="3" width="14.8515625" style="0" bestFit="1" customWidth="1"/>
    <col min="4" max="4" width="14.421875" style="0" bestFit="1" customWidth="1"/>
    <col min="5" max="5" width="24.8515625" style="0" customWidth="1"/>
    <col min="6" max="6" width="29.421875" style="0" customWidth="1"/>
    <col min="7" max="7" width="15.7109375" style="0" customWidth="1"/>
    <col min="8" max="11" width="6.00390625" style="0" customWidth="1"/>
    <col min="12" max="13" width="5.7109375" style="0" customWidth="1"/>
    <col min="14" max="14" width="6.00390625" style="0" customWidth="1"/>
    <col min="15" max="15" width="13.8515625" style="0" customWidth="1"/>
    <col min="16" max="17" width="9.140625" style="0" customWidth="1"/>
    <col min="18" max="18" width="19.140625" style="0" customWidth="1"/>
    <col min="19" max="19" width="13.00390625" style="0" customWidth="1"/>
  </cols>
  <sheetData>
    <row r="1" ht="58.5" customHeight="1"/>
    <row r="2" spans="2:5" ht="40.5" customHeight="1">
      <c r="B2" s="16" t="s">
        <v>21</v>
      </c>
      <c r="C2" s="16"/>
      <c r="D2" s="16"/>
      <c r="E2" s="7"/>
    </row>
    <row r="3" spans="2:17" ht="38.25" customHeight="1">
      <c r="B3" s="16" t="s">
        <v>235</v>
      </c>
      <c r="C3" s="16"/>
      <c r="D3" s="16"/>
      <c r="E3" s="7"/>
      <c r="G3" s="8"/>
      <c r="J3" s="39"/>
      <c r="K3" s="39"/>
      <c r="L3" s="40"/>
      <c r="M3" s="40"/>
      <c r="N3" s="40"/>
      <c r="O3" s="40"/>
      <c r="P3" s="35"/>
      <c r="Q3" s="35"/>
    </row>
    <row r="4" spans="2:4" ht="3.75" customHeight="1" thickBot="1">
      <c r="B4" s="3"/>
      <c r="C4" s="3"/>
      <c r="D4" s="3"/>
    </row>
    <row r="5" spans="1:19" ht="35.25" customHeight="1" thickBot="1">
      <c r="A5" s="4" t="s">
        <v>6</v>
      </c>
      <c r="B5" s="42" t="s">
        <v>16</v>
      </c>
      <c r="C5" s="42" t="s">
        <v>22</v>
      </c>
      <c r="D5" s="42" t="s">
        <v>23</v>
      </c>
      <c r="E5" s="42" t="s">
        <v>0</v>
      </c>
      <c r="F5" s="42" t="s">
        <v>7</v>
      </c>
      <c r="G5" s="42" t="s">
        <v>1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18</v>
      </c>
      <c r="O5" s="36" t="s">
        <v>19</v>
      </c>
      <c r="P5" s="36" t="s">
        <v>14</v>
      </c>
      <c r="Q5" s="36" t="s">
        <v>20</v>
      </c>
      <c r="R5" s="36" t="s">
        <v>15</v>
      </c>
      <c r="S5" s="6" t="s">
        <v>17</v>
      </c>
    </row>
    <row r="6" spans="1:19" s="13" customFormat="1" ht="15">
      <c r="A6" s="31">
        <v>1</v>
      </c>
      <c r="B6" s="46" t="s">
        <v>24</v>
      </c>
      <c r="C6" s="46" t="s">
        <v>25</v>
      </c>
      <c r="D6" s="46" t="s">
        <v>26</v>
      </c>
      <c r="E6" s="46" t="s">
        <v>27</v>
      </c>
      <c r="F6" s="46"/>
      <c r="G6" s="46" t="s">
        <v>28</v>
      </c>
      <c r="H6" s="26">
        <v>1</v>
      </c>
      <c r="I6" s="26">
        <v>1</v>
      </c>
      <c r="J6" s="26"/>
      <c r="K6" s="26"/>
      <c r="L6" s="26"/>
      <c r="M6" s="26"/>
      <c r="N6" s="26"/>
      <c r="O6" s="26"/>
      <c r="P6" s="15">
        <f aca="true" t="shared" si="0" ref="P6:P28">H6+I6+J6+K6+L6+M6+N6+O6</f>
        <v>2</v>
      </c>
      <c r="Q6" s="15">
        <f aca="true" t="shared" si="1" ref="Q6:Q28">H6+I6+J6+K6+L6+M6+N6+O6</f>
        <v>2</v>
      </c>
      <c r="R6" s="12"/>
      <c r="S6" s="9"/>
    </row>
    <row r="7" spans="1:19" s="13" customFormat="1" ht="15">
      <c r="A7" s="31">
        <v>2</v>
      </c>
      <c r="B7" s="46" t="s">
        <v>65</v>
      </c>
      <c r="C7" s="46" t="s">
        <v>66</v>
      </c>
      <c r="D7" s="46" t="s">
        <v>67</v>
      </c>
      <c r="E7" s="46" t="s">
        <v>68</v>
      </c>
      <c r="F7" s="46"/>
      <c r="G7" s="46" t="s">
        <v>69</v>
      </c>
      <c r="H7" s="26">
        <v>3</v>
      </c>
      <c r="I7" s="26">
        <v>3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15">
        <f t="shared" si="0"/>
        <v>6</v>
      </c>
      <c r="Q7" s="15">
        <f t="shared" si="1"/>
        <v>6</v>
      </c>
      <c r="R7" s="14"/>
      <c r="S7" s="10"/>
    </row>
    <row r="8" spans="1:19" s="13" customFormat="1" ht="15">
      <c r="A8" s="31">
        <v>2</v>
      </c>
      <c r="B8" s="46" t="s">
        <v>78</v>
      </c>
      <c r="C8" s="46" t="s">
        <v>79</v>
      </c>
      <c r="D8" s="46" t="s">
        <v>80</v>
      </c>
      <c r="E8" s="46" t="s">
        <v>81</v>
      </c>
      <c r="F8" s="46"/>
      <c r="G8" s="46" t="s">
        <v>41</v>
      </c>
      <c r="H8" s="26">
        <v>4</v>
      </c>
      <c r="I8" s="26">
        <v>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15">
        <f t="shared" si="0"/>
        <v>6</v>
      </c>
      <c r="Q8" s="15">
        <f t="shared" si="1"/>
        <v>6</v>
      </c>
      <c r="R8" s="14"/>
      <c r="S8" s="11"/>
    </row>
    <row r="9" spans="1:19" s="13" customFormat="1" ht="15">
      <c r="A9" s="31">
        <v>4</v>
      </c>
      <c r="B9" s="46" t="s">
        <v>29</v>
      </c>
      <c r="C9" s="46" t="s">
        <v>30</v>
      </c>
      <c r="D9" s="46" t="s">
        <v>31</v>
      </c>
      <c r="E9" s="46" t="s">
        <v>32</v>
      </c>
      <c r="F9" s="46"/>
      <c r="G9" s="46" t="s">
        <v>2</v>
      </c>
      <c r="H9" s="26">
        <v>2</v>
      </c>
      <c r="I9" s="26">
        <v>7</v>
      </c>
      <c r="J9" s="26"/>
      <c r="K9" s="26"/>
      <c r="L9" s="26"/>
      <c r="M9" s="26"/>
      <c r="N9" s="26"/>
      <c r="O9" s="26"/>
      <c r="P9" s="15">
        <f t="shared" si="0"/>
        <v>9</v>
      </c>
      <c r="Q9" s="15">
        <f t="shared" si="1"/>
        <v>9</v>
      </c>
      <c r="R9" s="14"/>
      <c r="S9" s="11"/>
    </row>
    <row r="10" spans="1:19" s="13" customFormat="1" ht="15">
      <c r="A10" s="31">
        <v>5</v>
      </c>
      <c r="B10" s="46" t="s">
        <v>97</v>
      </c>
      <c r="C10" s="46" t="s">
        <v>98</v>
      </c>
      <c r="D10" s="46" t="s">
        <v>99</v>
      </c>
      <c r="E10" s="46" t="s">
        <v>100</v>
      </c>
      <c r="F10" s="46"/>
      <c r="G10" s="46" t="s">
        <v>3</v>
      </c>
      <c r="H10" s="26">
        <v>7</v>
      </c>
      <c r="I10" s="26">
        <v>5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15">
        <f t="shared" si="0"/>
        <v>12</v>
      </c>
      <c r="Q10" s="15">
        <f t="shared" si="1"/>
        <v>12</v>
      </c>
      <c r="R10" s="14"/>
      <c r="S10" s="11"/>
    </row>
    <row r="11" spans="1:19" s="13" customFormat="1" ht="15">
      <c r="A11" s="31">
        <v>5</v>
      </c>
      <c r="B11" s="46" t="s">
        <v>109</v>
      </c>
      <c r="C11" s="46" t="s">
        <v>110</v>
      </c>
      <c r="D11" s="46" t="s">
        <v>99</v>
      </c>
      <c r="E11" s="46" t="s">
        <v>111</v>
      </c>
      <c r="F11" s="46"/>
      <c r="G11" s="46" t="s">
        <v>3</v>
      </c>
      <c r="H11" s="26">
        <v>8</v>
      </c>
      <c r="I11" s="26">
        <v>4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5">
        <f t="shared" si="0"/>
        <v>12</v>
      </c>
      <c r="Q11" s="15">
        <f t="shared" si="1"/>
        <v>12</v>
      </c>
      <c r="R11" s="14"/>
      <c r="S11" s="11"/>
    </row>
    <row r="12" spans="1:19" s="13" customFormat="1" ht="15">
      <c r="A12" s="31">
        <v>7</v>
      </c>
      <c r="B12" s="46" t="s">
        <v>116</v>
      </c>
      <c r="C12" s="46" t="s">
        <v>117</v>
      </c>
      <c r="D12" s="46" t="s">
        <v>99</v>
      </c>
      <c r="E12" s="46" t="s">
        <v>118</v>
      </c>
      <c r="F12" s="46"/>
      <c r="G12" s="46" t="s">
        <v>50</v>
      </c>
      <c r="H12" s="26">
        <v>5</v>
      </c>
      <c r="I12" s="26">
        <v>9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15">
        <f t="shared" si="0"/>
        <v>14</v>
      </c>
      <c r="Q12" s="15">
        <f t="shared" si="1"/>
        <v>14</v>
      </c>
      <c r="R12" s="14"/>
      <c r="S12" s="11"/>
    </row>
    <row r="13" spans="1:19" s="13" customFormat="1" ht="15">
      <c r="A13" s="31">
        <v>8</v>
      </c>
      <c r="B13" s="46" t="s">
        <v>82</v>
      </c>
      <c r="C13" s="46" t="s">
        <v>83</v>
      </c>
      <c r="D13" s="46" t="s">
        <v>84</v>
      </c>
      <c r="E13" s="46" t="s">
        <v>85</v>
      </c>
      <c r="F13" s="46"/>
      <c r="G13" s="46" t="s">
        <v>86</v>
      </c>
      <c r="H13" s="26">
        <v>9</v>
      </c>
      <c r="I13" s="26">
        <v>8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5">
        <f t="shared" si="0"/>
        <v>17</v>
      </c>
      <c r="Q13" s="15">
        <f t="shared" si="1"/>
        <v>17</v>
      </c>
      <c r="R13" s="14"/>
      <c r="S13" s="11"/>
    </row>
    <row r="14" spans="1:19" s="13" customFormat="1" ht="15">
      <c r="A14" s="31">
        <v>9</v>
      </c>
      <c r="B14" s="46" t="s">
        <v>37</v>
      </c>
      <c r="C14" s="46" t="s">
        <v>38</v>
      </c>
      <c r="D14" s="46" t="s">
        <v>39</v>
      </c>
      <c r="E14" s="46" t="s">
        <v>40</v>
      </c>
      <c r="F14" s="46"/>
      <c r="G14" s="46" t="s">
        <v>41</v>
      </c>
      <c r="H14" s="26">
        <v>12</v>
      </c>
      <c r="I14" s="26">
        <v>6</v>
      </c>
      <c r="J14" s="26"/>
      <c r="K14" s="26"/>
      <c r="L14" s="26"/>
      <c r="M14" s="26"/>
      <c r="N14" s="26"/>
      <c r="O14" s="26"/>
      <c r="P14" s="15">
        <f t="shared" si="0"/>
        <v>18</v>
      </c>
      <c r="Q14" s="15">
        <f t="shared" si="1"/>
        <v>18</v>
      </c>
      <c r="R14" s="14"/>
      <c r="S14" s="11"/>
    </row>
    <row r="15" spans="1:19" s="13" customFormat="1" ht="15">
      <c r="A15" s="31">
        <v>10</v>
      </c>
      <c r="B15" s="46" t="s">
        <v>70</v>
      </c>
      <c r="C15" s="46" t="s">
        <v>71</v>
      </c>
      <c r="D15" s="46" t="s">
        <v>72</v>
      </c>
      <c r="E15" s="46" t="s">
        <v>5</v>
      </c>
      <c r="F15" s="46"/>
      <c r="G15" s="46" t="s">
        <v>4</v>
      </c>
      <c r="H15" s="26">
        <v>6</v>
      </c>
      <c r="I15" s="26">
        <v>13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15">
        <f t="shared" si="0"/>
        <v>19</v>
      </c>
      <c r="Q15" s="15">
        <f t="shared" si="1"/>
        <v>19</v>
      </c>
      <c r="R15" s="14"/>
      <c r="S15" s="11"/>
    </row>
    <row r="16" spans="1:19" s="13" customFormat="1" ht="15">
      <c r="A16" s="31">
        <v>11</v>
      </c>
      <c r="B16" s="46" t="s">
        <v>87</v>
      </c>
      <c r="C16" s="46" t="s">
        <v>88</v>
      </c>
      <c r="D16" s="46" t="s">
        <v>89</v>
      </c>
      <c r="E16" s="46" t="s">
        <v>90</v>
      </c>
      <c r="F16" s="46"/>
      <c r="G16" s="46" t="s">
        <v>91</v>
      </c>
      <c r="H16" s="26">
        <v>14</v>
      </c>
      <c r="I16" s="26">
        <v>10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5">
        <f t="shared" si="0"/>
        <v>24</v>
      </c>
      <c r="Q16" s="15">
        <f t="shared" si="1"/>
        <v>24</v>
      </c>
      <c r="R16" s="14"/>
      <c r="S16" s="10"/>
    </row>
    <row r="17" spans="1:19" s="13" customFormat="1" ht="15">
      <c r="A17" s="31">
        <v>11</v>
      </c>
      <c r="B17" s="46" t="s">
        <v>101</v>
      </c>
      <c r="C17" s="46" t="s">
        <v>102</v>
      </c>
      <c r="D17" s="46" t="s">
        <v>103</v>
      </c>
      <c r="E17" s="46" t="s">
        <v>104</v>
      </c>
      <c r="F17" s="46"/>
      <c r="G17" s="46" t="s">
        <v>41</v>
      </c>
      <c r="H17" s="26">
        <v>13</v>
      </c>
      <c r="I17" s="26">
        <v>11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15">
        <f t="shared" si="0"/>
        <v>24</v>
      </c>
      <c r="Q17" s="15">
        <f t="shared" si="1"/>
        <v>24</v>
      </c>
      <c r="R17" s="14"/>
      <c r="S17" s="11"/>
    </row>
    <row r="18" spans="1:19" s="13" customFormat="1" ht="15">
      <c r="A18" s="31">
        <v>13</v>
      </c>
      <c r="B18" s="46" t="s">
        <v>46</v>
      </c>
      <c r="C18" s="46" t="s">
        <v>47</v>
      </c>
      <c r="D18" s="46" t="s">
        <v>48</v>
      </c>
      <c r="E18" s="46" t="s">
        <v>49</v>
      </c>
      <c r="F18" s="46"/>
      <c r="G18" s="46" t="s">
        <v>50</v>
      </c>
      <c r="H18" s="26">
        <v>11</v>
      </c>
      <c r="I18" s="26">
        <v>15</v>
      </c>
      <c r="J18" s="26"/>
      <c r="K18" s="26"/>
      <c r="L18" s="26"/>
      <c r="M18" s="26"/>
      <c r="N18" s="26"/>
      <c r="O18" s="26"/>
      <c r="P18" s="15">
        <f t="shared" si="0"/>
        <v>26</v>
      </c>
      <c r="Q18" s="15">
        <f t="shared" si="1"/>
        <v>26</v>
      </c>
      <c r="R18" s="14"/>
      <c r="S18" s="11"/>
    </row>
    <row r="19" spans="1:19" s="13" customFormat="1" ht="15">
      <c r="A19" s="31">
        <v>14</v>
      </c>
      <c r="B19" s="46" t="s">
        <v>92</v>
      </c>
      <c r="C19" s="46" t="s">
        <v>93</v>
      </c>
      <c r="D19" s="46" t="s">
        <v>94</v>
      </c>
      <c r="E19" s="46" t="s">
        <v>95</v>
      </c>
      <c r="F19" s="46"/>
      <c r="G19" s="46" t="s">
        <v>96</v>
      </c>
      <c r="H19" s="26">
        <v>16</v>
      </c>
      <c r="I19" s="26">
        <v>12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15">
        <f t="shared" si="0"/>
        <v>28</v>
      </c>
      <c r="Q19" s="15">
        <f t="shared" si="1"/>
        <v>28</v>
      </c>
      <c r="R19" s="14"/>
      <c r="S19" s="11"/>
    </row>
    <row r="20" spans="1:19" s="13" customFormat="1" ht="15">
      <c r="A20" s="31">
        <v>15</v>
      </c>
      <c r="B20" s="46" t="s">
        <v>42</v>
      </c>
      <c r="C20" s="46" t="s">
        <v>43</v>
      </c>
      <c r="D20" s="46" t="s">
        <v>44</v>
      </c>
      <c r="E20" s="46" t="s">
        <v>45</v>
      </c>
      <c r="F20" s="46"/>
      <c r="G20" s="46" t="s">
        <v>3</v>
      </c>
      <c r="H20" s="26">
        <v>15</v>
      </c>
      <c r="I20" s="26">
        <v>16</v>
      </c>
      <c r="J20" s="26"/>
      <c r="K20" s="26"/>
      <c r="L20" s="26"/>
      <c r="M20" s="26"/>
      <c r="N20" s="26"/>
      <c r="O20" s="26"/>
      <c r="P20" s="15">
        <f t="shared" si="0"/>
        <v>31</v>
      </c>
      <c r="Q20" s="15">
        <f t="shared" si="1"/>
        <v>31</v>
      </c>
      <c r="R20" s="14"/>
      <c r="S20" s="11"/>
    </row>
    <row r="21" spans="1:19" s="13" customFormat="1" ht="15">
      <c r="A21" s="31">
        <v>15</v>
      </c>
      <c r="B21" s="46" t="s">
        <v>105</v>
      </c>
      <c r="C21" s="46" t="s">
        <v>106</v>
      </c>
      <c r="D21" s="46" t="s">
        <v>99</v>
      </c>
      <c r="E21" s="46" t="s">
        <v>107</v>
      </c>
      <c r="F21" s="46"/>
      <c r="G21" s="46" t="s">
        <v>108</v>
      </c>
      <c r="H21" s="26">
        <v>17</v>
      </c>
      <c r="I21" s="26">
        <v>14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15">
        <f t="shared" si="0"/>
        <v>31</v>
      </c>
      <c r="Q21" s="15">
        <f t="shared" si="1"/>
        <v>31</v>
      </c>
      <c r="R21" s="14"/>
      <c r="S21" s="11"/>
    </row>
    <row r="22" spans="1:19" s="13" customFormat="1" ht="15">
      <c r="A22" s="31">
        <v>17</v>
      </c>
      <c r="B22" s="46" t="s">
        <v>33</v>
      </c>
      <c r="C22" s="46" t="s">
        <v>34</v>
      </c>
      <c r="D22" s="46" t="s">
        <v>35</v>
      </c>
      <c r="E22" s="46" t="s">
        <v>36</v>
      </c>
      <c r="F22" s="46"/>
      <c r="G22" s="46" t="s">
        <v>28</v>
      </c>
      <c r="H22" s="26">
        <v>10</v>
      </c>
      <c r="I22" s="26">
        <v>24</v>
      </c>
      <c r="J22" s="26"/>
      <c r="K22" s="26"/>
      <c r="L22" s="26"/>
      <c r="M22" s="26"/>
      <c r="N22" s="26"/>
      <c r="O22" s="26"/>
      <c r="P22" s="15">
        <f t="shared" si="0"/>
        <v>34</v>
      </c>
      <c r="Q22" s="15">
        <f t="shared" si="1"/>
        <v>34</v>
      </c>
      <c r="R22" s="14"/>
      <c r="S22" s="11"/>
    </row>
    <row r="23" spans="1:19" s="13" customFormat="1" ht="15">
      <c r="A23" s="31">
        <v>18</v>
      </c>
      <c r="B23" s="46" t="s">
        <v>55</v>
      </c>
      <c r="C23" s="46" t="s">
        <v>56</v>
      </c>
      <c r="D23" s="46" t="s">
        <v>57</v>
      </c>
      <c r="E23" s="46" t="s">
        <v>58</v>
      </c>
      <c r="F23" s="46"/>
      <c r="G23" s="46" t="s">
        <v>59</v>
      </c>
      <c r="H23" s="26">
        <v>18</v>
      </c>
      <c r="I23" s="26">
        <v>18</v>
      </c>
      <c r="J23" s="26"/>
      <c r="K23" s="26"/>
      <c r="L23" s="26"/>
      <c r="M23" s="26"/>
      <c r="N23" s="26"/>
      <c r="O23" s="26"/>
      <c r="P23" s="15">
        <f t="shared" si="0"/>
        <v>36</v>
      </c>
      <c r="Q23" s="15">
        <f t="shared" si="1"/>
        <v>36</v>
      </c>
      <c r="S23" s="11"/>
    </row>
    <row r="24" spans="1:19" s="13" customFormat="1" ht="15">
      <c r="A24" s="31">
        <v>18</v>
      </c>
      <c r="B24" s="46" t="s">
        <v>60</v>
      </c>
      <c r="C24" s="46" t="s">
        <v>61</v>
      </c>
      <c r="D24" s="46" t="s">
        <v>62</v>
      </c>
      <c r="E24" s="46" t="s">
        <v>63</v>
      </c>
      <c r="F24" s="46"/>
      <c r="G24" s="46" t="s">
        <v>64</v>
      </c>
      <c r="H24" s="26">
        <v>19</v>
      </c>
      <c r="I24" s="26">
        <v>17</v>
      </c>
      <c r="J24" s="26"/>
      <c r="K24" s="26"/>
      <c r="L24" s="26"/>
      <c r="M24" s="26"/>
      <c r="N24" s="26"/>
      <c r="O24" s="26"/>
      <c r="P24" s="15">
        <f t="shared" si="0"/>
        <v>36</v>
      </c>
      <c r="Q24" s="15">
        <f t="shared" si="1"/>
        <v>36</v>
      </c>
      <c r="R24" s="14"/>
      <c r="S24" s="11"/>
    </row>
    <row r="25" spans="1:19" s="13" customFormat="1" ht="15">
      <c r="A25" s="31">
        <v>20</v>
      </c>
      <c r="B25" s="46" t="s">
        <v>73</v>
      </c>
      <c r="C25" s="46" t="s">
        <v>74</v>
      </c>
      <c r="D25" s="46" t="s">
        <v>75</v>
      </c>
      <c r="E25" s="46" t="s">
        <v>76</v>
      </c>
      <c r="F25" s="46"/>
      <c r="G25" s="46" t="s">
        <v>77</v>
      </c>
      <c r="H25" s="27">
        <v>20</v>
      </c>
      <c r="I25" s="27">
        <v>19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5">
        <f t="shared" si="0"/>
        <v>39</v>
      </c>
      <c r="Q25" s="15">
        <f t="shared" si="1"/>
        <v>39</v>
      </c>
      <c r="R25" s="14"/>
      <c r="S25" s="11"/>
    </row>
    <row r="26" spans="1:19" s="13" customFormat="1" ht="15">
      <c r="A26" s="31">
        <v>21</v>
      </c>
      <c r="B26" s="46" t="s">
        <v>51</v>
      </c>
      <c r="C26" s="46" t="s">
        <v>52</v>
      </c>
      <c r="D26" s="46" t="s">
        <v>53</v>
      </c>
      <c r="E26" s="46" t="s">
        <v>54</v>
      </c>
      <c r="F26" s="46"/>
      <c r="G26" s="46" t="s">
        <v>3</v>
      </c>
      <c r="H26" s="26">
        <v>24</v>
      </c>
      <c r="I26" s="26">
        <v>24</v>
      </c>
      <c r="J26" s="26"/>
      <c r="K26" s="26"/>
      <c r="L26" s="26"/>
      <c r="M26" s="26"/>
      <c r="N26" s="26"/>
      <c r="O26" s="26"/>
      <c r="P26" s="15">
        <f t="shared" si="0"/>
        <v>48</v>
      </c>
      <c r="Q26" s="15">
        <f t="shared" si="1"/>
        <v>48</v>
      </c>
      <c r="R26" s="14"/>
      <c r="S26" s="11"/>
    </row>
    <row r="27" spans="1:19" s="13" customFormat="1" ht="15">
      <c r="A27" s="31">
        <v>21</v>
      </c>
      <c r="B27" s="46" t="s">
        <v>112</v>
      </c>
      <c r="C27" s="46" t="s">
        <v>113</v>
      </c>
      <c r="D27" s="46" t="s">
        <v>114</v>
      </c>
      <c r="E27" s="46" t="s">
        <v>115</v>
      </c>
      <c r="F27" s="46"/>
      <c r="G27" s="46" t="s">
        <v>86</v>
      </c>
      <c r="H27" s="27">
        <v>24</v>
      </c>
      <c r="I27" s="27">
        <v>24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15">
        <f t="shared" si="0"/>
        <v>48</v>
      </c>
      <c r="Q27" s="15">
        <f t="shared" si="1"/>
        <v>48</v>
      </c>
      <c r="R27" s="14"/>
      <c r="S27" s="11"/>
    </row>
    <row r="28" spans="1:20" ht="15">
      <c r="A28" s="31">
        <v>21</v>
      </c>
      <c r="B28" s="46" t="s">
        <v>119</v>
      </c>
      <c r="C28" s="46" t="s">
        <v>120</v>
      </c>
      <c r="D28" s="46" t="s">
        <v>121</v>
      </c>
      <c r="E28" s="46" t="s">
        <v>122</v>
      </c>
      <c r="F28" s="46"/>
      <c r="G28" s="46" t="s">
        <v>77</v>
      </c>
      <c r="H28" s="26">
        <v>24</v>
      </c>
      <c r="I28" s="26">
        <v>24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15">
        <f t="shared" si="0"/>
        <v>48</v>
      </c>
      <c r="Q28" s="15">
        <f t="shared" si="1"/>
        <v>48</v>
      </c>
      <c r="R28" s="12"/>
      <c r="S28" s="17"/>
      <c r="T28" s="13"/>
    </row>
    <row r="29" spans="1:20" ht="15" thickBot="1">
      <c r="A29" s="32"/>
      <c r="B29" s="33"/>
      <c r="C29" s="33"/>
      <c r="D29" s="33"/>
      <c r="E29" s="33"/>
      <c r="F29" s="33"/>
      <c r="G29" s="33"/>
      <c r="H29" s="37"/>
      <c r="I29" s="37"/>
      <c r="J29" s="34"/>
      <c r="K29" s="34"/>
      <c r="L29" s="28"/>
      <c r="M29" s="28"/>
      <c r="N29" s="30"/>
      <c r="O29" s="30"/>
      <c r="P29" s="15"/>
      <c r="Q29" s="15"/>
      <c r="R29" s="19"/>
      <c r="S29" s="18"/>
      <c r="T29" s="13"/>
    </row>
    <row r="30" spans="2:7" ht="12.75">
      <c r="B30" s="1"/>
      <c r="C30" s="1"/>
      <c r="D30" s="1"/>
      <c r="E30" s="1"/>
      <c r="F30" s="1"/>
      <c r="G30" s="1"/>
    </row>
    <row r="31" spans="2:7" ht="17.25">
      <c r="B31" s="20"/>
      <c r="C31" s="20"/>
      <c r="D31" s="20"/>
      <c r="E31" s="21"/>
      <c r="F31" s="20"/>
      <c r="G31" s="1"/>
    </row>
    <row r="32" spans="2:6" ht="12.75">
      <c r="B32" s="23"/>
      <c r="C32" s="23"/>
      <c r="D32" s="23"/>
      <c r="E32" s="23"/>
      <c r="F32" s="23"/>
    </row>
    <row r="33" spans="2:6" ht="12.75">
      <c r="B33" s="24"/>
      <c r="C33" s="24"/>
      <c r="D33" s="24"/>
      <c r="E33" s="24"/>
      <c r="F33" s="24"/>
    </row>
    <row r="34" spans="2:6" ht="15">
      <c r="B34" s="38"/>
      <c r="C34" s="38"/>
      <c r="D34" s="38"/>
      <c r="E34" s="38"/>
      <c r="F34" s="38"/>
    </row>
    <row r="35" spans="2:6" ht="15">
      <c r="B35" s="22"/>
      <c r="C35" s="22"/>
      <c r="D35" s="22"/>
      <c r="E35" s="22"/>
      <c r="F35" s="38"/>
    </row>
    <row r="36" spans="2:6" ht="12.75">
      <c r="B36" s="22"/>
      <c r="C36" s="22"/>
      <c r="D36" s="22"/>
      <c r="E36" s="22"/>
      <c r="F36" s="22"/>
    </row>
  </sheetData>
  <sheetProtection/>
  <mergeCells count="1">
    <mergeCell ref="J3:O3"/>
  </mergeCells>
  <printOptions/>
  <pageMargins left="0.3937007874015748" right="0.3937007874015748" top="1.09" bottom="0.3937007874015748" header="0.1968503937007874" footer="0.196850393700787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zoomScale="56" zoomScaleNormal="56" zoomScalePageLayoutView="0" workbookViewId="0" topLeftCell="A1">
      <selection activeCell="B5" sqref="B5"/>
    </sheetView>
  </sheetViews>
  <sheetFormatPr defaultColWidth="9.140625" defaultRowHeight="12.75"/>
  <cols>
    <col min="1" max="1" width="11.57421875" style="0" customWidth="1"/>
    <col min="2" max="2" width="11.00390625" style="0" bestFit="1" customWidth="1"/>
    <col min="3" max="3" width="14.8515625" style="0" bestFit="1" customWidth="1"/>
    <col min="4" max="4" width="17.57421875" style="0" bestFit="1" customWidth="1"/>
    <col min="5" max="5" width="23.7109375" style="0" bestFit="1" customWidth="1"/>
    <col min="6" max="6" width="18.28125" style="0" customWidth="1"/>
    <col min="7" max="7" width="14.8515625" style="0" bestFit="1" customWidth="1"/>
    <col min="8" max="16384" width="11.57421875" style="0" customWidth="1"/>
  </cols>
  <sheetData>
    <row r="2" spans="2:5" ht="36">
      <c r="B2" s="16"/>
      <c r="C2" s="16"/>
      <c r="D2" s="16"/>
      <c r="E2" s="7"/>
    </row>
    <row r="3" spans="2:17" ht="36">
      <c r="B3" s="16" t="s">
        <v>212</v>
      </c>
      <c r="C3" s="16"/>
      <c r="D3" s="16"/>
      <c r="E3" s="7"/>
      <c r="G3" s="8"/>
      <c r="J3" s="39"/>
      <c r="K3" s="39"/>
      <c r="L3" s="40"/>
      <c r="M3" s="40"/>
      <c r="N3" s="40"/>
      <c r="O3" s="40"/>
      <c r="P3" s="35"/>
      <c r="Q3" s="35"/>
    </row>
    <row r="4" spans="2:5" ht="36.75" thickBot="1">
      <c r="B4" s="16" t="s">
        <v>235</v>
      </c>
      <c r="C4" s="16"/>
      <c r="D4" s="16"/>
      <c r="E4" s="7"/>
    </row>
    <row r="5" spans="1:19" ht="15.75" thickBot="1">
      <c r="A5" s="4"/>
      <c r="B5" s="5"/>
      <c r="C5" s="5"/>
      <c r="D5" s="5"/>
      <c r="E5" s="5"/>
      <c r="F5" s="5"/>
      <c r="G5" s="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20" ht="15.75" thickBot="1">
      <c r="A6" s="41" t="s">
        <v>6</v>
      </c>
      <c r="B6" s="42" t="s">
        <v>16</v>
      </c>
      <c r="C6" s="42" t="s">
        <v>22</v>
      </c>
      <c r="D6" s="42" t="s">
        <v>23</v>
      </c>
      <c r="E6" s="42" t="s">
        <v>0</v>
      </c>
      <c r="F6" s="42" t="s">
        <v>7</v>
      </c>
      <c r="G6" s="42" t="s">
        <v>1</v>
      </c>
      <c r="H6" s="36" t="s">
        <v>8</v>
      </c>
      <c r="I6" s="36" t="s">
        <v>9</v>
      </c>
      <c r="J6" s="36" t="s">
        <v>10</v>
      </c>
      <c r="K6" s="36" t="s">
        <v>11</v>
      </c>
      <c r="L6" s="36" t="s">
        <v>12</v>
      </c>
      <c r="M6" s="36" t="s">
        <v>13</v>
      </c>
      <c r="N6" s="36" t="s">
        <v>18</v>
      </c>
      <c r="O6" s="36" t="s">
        <v>19</v>
      </c>
      <c r="P6" s="36" t="s">
        <v>14</v>
      </c>
      <c r="Q6" s="36" t="s">
        <v>20</v>
      </c>
      <c r="R6" s="36" t="s">
        <v>15</v>
      </c>
      <c r="S6" s="6" t="s">
        <v>17</v>
      </c>
      <c r="T6" s="13"/>
    </row>
    <row r="7" spans="1:20" ht="15">
      <c r="A7" s="45">
        <v>1</v>
      </c>
      <c r="B7" s="46" t="s">
        <v>199</v>
      </c>
      <c r="C7" s="46" t="s">
        <v>200</v>
      </c>
      <c r="D7" s="46" t="s">
        <v>201</v>
      </c>
      <c r="E7" s="46" t="s">
        <v>202</v>
      </c>
      <c r="F7" s="46"/>
      <c r="G7" s="46" t="s">
        <v>28</v>
      </c>
      <c r="H7" s="26">
        <v>1</v>
      </c>
      <c r="I7" s="26">
        <v>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15">
        <f aca="true" t="shared" si="0" ref="P7:P29">H7+I7+J7+K7+L7+M7+N7+O7</f>
        <v>2</v>
      </c>
      <c r="Q7" s="15">
        <f aca="true" t="shared" si="1" ref="Q7:Q29">H7+I7+J7+K7+L7+M7+N7+O7</f>
        <v>2</v>
      </c>
      <c r="R7" s="12"/>
      <c r="S7" s="9"/>
      <c r="T7" s="13"/>
    </row>
    <row r="8" spans="1:20" ht="15">
      <c r="A8" s="45">
        <v>2</v>
      </c>
      <c r="B8" s="46" t="s">
        <v>131</v>
      </c>
      <c r="C8" s="46" t="s">
        <v>132</v>
      </c>
      <c r="D8" s="46" t="s">
        <v>133</v>
      </c>
      <c r="E8" s="46" t="s">
        <v>134</v>
      </c>
      <c r="F8" s="46"/>
      <c r="G8" s="46" t="s">
        <v>135</v>
      </c>
      <c r="H8" s="26">
        <v>5</v>
      </c>
      <c r="I8" s="26">
        <v>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15">
        <f t="shared" si="0"/>
        <v>9</v>
      </c>
      <c r="Q8" s="15">
        <f t="shared" si="1"/>
        <v>9</v>
      </c>
      <c r="R8" s="14"/>
      <c r="S8" s="10"/>
      <c r="T8" s="13"/>
    </row>
    <row r="9" spans="1:20" ht="15">
      <c r="A9" s="45">
        <v>3</v>
      </c>
      <c r="B9" s="46" t="s">
        <v>187</v>
      </c>
      <c r="C9" s="46" t="s">
        <v>188</v>
      </c>
      <c r="D9" s="46" t="s">
        <v>189</v>
      </c>
      <c r="E9" s="46" t="s">
        <v>190</v>
      </c>
      <c r="F9" s="46"/>
      <c r="G9" s="46" t="s">
        <v>28</v>
      </c>
      <c r="H9" s="26">
        <v>3</v>
      </c>
      <c r="I9" s="26">
        <v>7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15">
        <f t="shared" si="0"/>
        <v>10</v>
      </c>
      <c r="Q9" s="15">
        <f t="shared" si="1"/>
        <v>10</v>
      </c>
      <c r="R9" s="14"/>
      <c r="S9" s="11"/>
      <c r="T9" s="13"/>
    </row>
    <row r="10" spans="1:20" ht="15">
      <c r="A10" s="45">
        <v>4</v>
      </c>
      <c r="B10" s="46" t="s">
        <v>183</v>
      </c>
      <c r="C10" s="46" t="s">
        <v>184</v>
      </c>
      <c r="D10" s="46" t="s">
        <v>185</v>
      </c>
      <c r="E10" s="46" t="s">
        <v>186</v>
      </c>
      <c r="F10" s="46"/>
      <c r="G10" s="46" t="s">
        <v>41</v>
      </c>
      <c r="H10" s="26">
        <v>8</v>
      </c>
      <c r="I10" s="26">
        <v>3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15">
        <f t="shared" si="0"/>
        <v>11</v>
      </c>
      <c r="Q10" s="15">
        <f t="shared" si="1"/>
        <v>11</v>
      </c>
      <c r="R10" s="14"/>
      <c r="S10" s="11"/>
      <c r="T10" s="13"/>
    </row>
    <row r="11" spans="1:20" ht="15">
      <c r="A11" s="45">
        <v>5</v>
      </c>
      <c r="B11" s="46" t="s">
        <v>155</v>
      </c>
      <c r="C11" s="46" t="s">
        <v>156</v>
      </c>
      <c r="D11" s="46" t="s">
        <v>157</v>
      </c>
      <c r="E11" s="46" t="s">
        <v>158</v>
      </c>
      <c r="F11" s="46"/>
      <c r="G11" s="46" t="s">
        <v>69</v>
      </c>
      <c r="H11" s="26">
        <v>7</v>
      </c>
      <c r="I11" s="26">
        <v>5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5">
        <f t="shared" si="0"/>
        <v>12</v>
      </c>
      <c r="Q11" s="15">
        <f t="shared" si="1"/>
        <v>12</v>
      </c>
      <c r="R11" s="14"/>
      <c r="S11" s="11"/>
      <c r="T11" s="13"/>
    </row>
    <row r="12" spans="1:20" ht="15">
      <c r="A12" s="45">
        <v>6</v>
      </c>
      <c r="B12" s="46" t="s">
        <v>123</v>
      </c>
      <c r="C12" s="46" t="s">
        <v>124</v>
      </c>
      <c r="D12" s="46" t="s">
        <v>125</v>
      </c>
      <c r="E12" s="46" t="s">
        <v>126</v>
      </c>
      <c r="F12" s="46"/>
      <c r="G12" s="46" t="s">
        <v>127</v>
      </c>
      <c r="H12" s="26">
        <v>11</v>
      </c>
      <c r="I12" s="26">
        <v>2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15">
        <f t="shared" si="0"/>
        <v>13</v>
      </c>
      <c r="Q12" s="15">
        <f t="shared" si="1"/>
        <v>13</v>
      </c>
      <c r="R12" s="14"/>
      <c r="S12" s="11"/>
      <c r="T12" s="13"/>
    </row>
    <row r="13" spans="1:20" ht="15">
      <c r="A13" s="45">
        <v>7</v>
      </c>
      <c r="B13" s="46" t="s">
        <v>164</v>
      </c>
      <c r="C13" s="46" t="s">
        <v>165</v>
      </c>
      <c r="D13" s="46" t="s">
        <v>166</v>
      </c>
      <c r="E13" s="46" t="s">
        <v>167</v>
      </c>
      <c r="F13" s="46"/>
      <c r="G13" s="46" t="s">
        <v>163</v>
      </c>
      <c r="H13" s="26">
        <v>6</v>
      </c>
      <c r="I13" s="26">
        <v>9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5">
        <f t="shared" si="0"/>
        <v>15</v>
      </c>
      <c r="Q13" s="15">
        <f t="shared" si="1"/>
        <v>15</v>
      </c>
      <c r="R13" s="14"/>
      <c r="S13" s="11"/>
      <c r="T13" s="13"/>
    </row>
    <row r="14" spans="1:20" ht="15">
      <c r="A14" s="45">
        <v>8</v>
      </c>
      <c r="B14" s="46" t="s">
        <v>136</v>
      </c>
      <c r="C14" s="46" t="s">
        <v>137</v>
      </c>
      <c r="D14" s="46" t="s">
        <v>138</v>
      </c>
      <c r="E14" s="46" t="s">
        <v>139</v>
      </c>
      <c r="F14" s="46"/>
      <c r="G14" s="46" t="s">
        <v>3</v>
      </c>
      <c r="H14" s="26">
        <v>2</v>
      </c>
      <c r="I14" s="26">
        <v>16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15">
        <f t="shared" si="0"/>
        <v>18</v>
      </c>
      <c r="Q14" s="15">
        <f t="shared" si="1"/>
        <v>18</v>
      </c>
      <c r="R14" s="14"/>
      <c r="S14" s="11"/>
      <c r="T14" s="13"/>
    </row>
    <row r="15" spans="1:20" ht="15">
      <c r="A15" s="45">
        <v>8</v>
      </c>
      <c r="B15" s="46" t="s">
        <v>140</v>
      </c>
      <c r="C15" s="46" t="s">
        <v>141</v>
      </c>
      <c r="D15" s="46" t="s">
        <v>142</v>
      </c>
      <c r="E15" s="46" t="s">
        <v>214</v>
      </c>
      <c r="F15" s="46"/>
      <c r="G15" s="46" t="s">
        <v>143</v>
      </c>
      <c r="H15" s="26">
        <v>4</v>
      </c>
      <c r="I15" s="26">
        <v>14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15">
        <f t="shared" si="0"/>
        <v>18</v>
      </c>
      <c r="Q15" s="15">
        <f t="shared" si="1"/>
        <v>18</v>
      </c>
      <c r="R15" s="14"/>
      <c r="S15" s="11"/>
      <c r="T15" s="13"/>
    </row>
    <row r="16" spans="1:20" ht="15">
      <c r="A16" s="45">
        <v>8</v>
      </c>
      <c r="B16" s="46" t="s">
        <v>168</v>
      </c>
      <c r="C16" s="46" t="s">
        <v>169</v>
      </c>
      <c r="D16" s="46" t="s">
        <v>170</v>
      </c>
      <c r="E16" s="46" t="s">
        <v>171</v>
      </c>
      <c r="F16" s="46"/>
      <c r="G16" s="46" t="s">
        <v>28</v>
      </c>
      <c r="H16" s="26">
        <v>10</v>
      </c>
      <c r="I16" s="26">
        <v>8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5">
        <f t="shared" si="0"/>
        <v>18</v>
      </c>
      <c r="Q16" s="15">
        <f t="shared" si="1"/>
        <v>18</v>
      </c>
      <c r="R16" s="14"/>
      <c r="S16" s="11"/>
      <c r="T16" s="13"/>
    </row>
    <row r="17" spans="1:20" ht="15">
      <c r="A17" s="45">
        <v>11</v>
      </c>
      <c r="B17" s="46" t="s">
        <v>128</v>
      </c>
      <c r="C17" s="46" t="s">
        <v>129</v>
      </c>
      <c r="D17" s="46" t="s">
        <v>130</v>
      </c>
      <c r="E17" s="46" t="s">
        <v>213</v>
      </c>
      <c r="F17" s="46"/>
      <c r="G17" s="46" t="s">
        <v>86</v>
      </c>
      <c r="H17" s="26">
        <v>13</v>
      </c>
      <c r="I17" s="26">
        <v>6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15">
        <f t="shared" si="0"/>
        <v>19</v>
      </c>
      <c r="Q17" s="15">
        <f t="shared" si="1"/>
        <v>19</v>
      </c>
      <c r="R17" s="14"/>
      <c r="S17" s="10"/>
      <c r="T17" s="13"/>
    </row>
    <row r="18" spans="1:20" ht="15">
      <c r="A18" s="45">
        <v>12</v>
      </c>
      <c r="B18" s="46" t="s">
        <v>232</v>
      </c>
      <c r="C18" s="46" t="s">
        <v>233</v>
      </c>
      <c r="D18" s="46" t="s">
        <v>234</v>
      </c>
      <c r="E18" s="46" t="s">
        <v>211</v>
      </c>
      <c r="F18" s="46"/>
      <c r="G18" s="46" t="s">
        <v>91</v>
      </c>
      <c r="H18" s="26">
        <v>9</v>
      </c>
      <c r="I18" s="26">
        <v>13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15">
        <f t="shared" si="0"/>
        <v>22</v>
      </c>
      <c r="Q18" s="15">
        <f t="shared" si="1"/>
        <v>22</v>
      </c>
      <c r="R18" s="14"/>
      <c r="S18" s="11"/>
      <c r="T18" s="13"/>
    </row>
    <row r="19" spans="1:20" ht="15">
      <c r="A19" s="45">
        <v>12</v>
      </c>
      <c r="B19" s="46" t="s">
        <v>179</v>
      </c>
      <c r="C19" s="46" t="s">
        <v>180</v>
      </c>
      <c r="D19" s="46" t="s">
        <v>181</v>
      </c>
      <c r="E19" s="46" t="s">
        <v>182</v>
      </c>
      <c r="F19" s="46"/>
      <c r="G19" s="46" t="s">
        <v>3</v>
      </c>
      <c r="H19" s="26">
        <v>12</v>
      </c>
      <c r="I19" s="26">
        <v>10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15">
        <f t="shared" si="0"/>
        <v>22</v>
      </c>
      <c r="Q19" s="15">
        <f t="shared" si="1"/>
        <v>22</v>
      </c>
      <c r="R19" s="14"/>
      <c r="S19" s="11"/>
      <c r="T19" s="13"/>
    </row>
    <row r="20" spans="1:20" ht="15">
      <c r="A20" s="45">
        <v>14</v>
      </c>
      <c r="B20" s="46" t="s">
        <v>159</v>
      </c>
      <c r="C20" s="46" t="s">
        <v>160</v>
      </c>
      <c r="D20" s="46" t="s">
        <v>161</v>
      </c>
      <c r="E20" s="46" t="s">
        <v>162</v>
      </c>
      <c r="F20" s="46"/>
      <c r="G20" s="46" t="s">
        <v>163</v>
      </c>
      <c r="H20" s="26">
        <v>14</v>
      </c>
      <c r="I20" s="26">
        <v>11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15">
        <f t="shared" si="0"/>
        <v>25</v>
      </c>
      <c r="Q20" s="15">
        <f t="shared" si="1"/>
        <v>25</v>
      </c>
      <c r="R20" s="14"/>
      <c r="S20" s="11"/>
      <c r="T20" s="13"/>
    </row>
    <row r="21" spans="1:20" ht="15">
      <c r="A21" s="45">
        <v>15</v>
      </c>
      <c r="B21" s="46" t="s">
        <v>175</v>
      </c>
      <c r="C21" s="46" t="s">
        <v>176</v>
      </c>
      <c r="D21" s="46" t="s">
        <v>177</v>
      </c>
      <c r="E21" s="46" t="s">
        <v>178</v>
      </c>
      <c r="F21" s="46"/>
      <c r="G21" s="46" t="s">
        <v>3</v>
      </c>
      <c r="H21" s="26">
        <v>15</v>
      </c>
      <c r="I21" s="26">
        <v>12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15">
        <f t="shared" si="0"/>
        <v>27</v>
      </c>
      <c r="Q21" s="15">
        <f t="shared" si="1"/>
        <v>27</v>
      </c>
      <c r="R21" s="14"/>
      <c r="S21" s="11"/>
      <c r="T21" s="13"/>
    </row>
    <row r="22" spans="1:20" ht="15">
      <c r="A22" s="45">
        <v>17</v>
      </c>
      <c r="B22" s="46" t="s">
        <v>148</v>
      </c>
      <c r="C22" s="46" t="s">
        <v>149</v>
      </c>
      <c r="D22" s="46" t="s">
        <v>150</v>
      </c>
      <c r="E22" s="46" t="s">
        <v>151</v>
      </c>
      <c r="F22" s="46"/>
      <c r="G22" s="46" t="s">
        <v>50</v>
      </c>
      <c r="H22" s="26">
        <v>17</v>
      </c>
      <c r="I22" s="26">
        <v>15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5">
        <f t="shared" si="0"/>
        <v>32</v>
      </c>
      <c r="Q22" s="15">
        <f t="shared" si="1"/>
        <v>32</v>
      </c>
      <c r="R22" s="14"/>
      <c r="S22" s="11"/>
      <c r="T22" s="13"/>
    </row>
    <row r="23" spans="1:20" ht="15">
      <c r="A23" s="45">
        <v>18</v>
      </c>
      <c r="B23" s="46" t="s">
        <v>207</v>
      </c>
      <c r="C23" s="46" t="s">
        <v>208</v>
      </c>
      <c r="D23" s="46" t="s">
        <v>209</v>
      </c>
      <c r="E23" s="46" t="s">
        <v>210</v>
      </c>
      <c r="F23" s="46"/>
      <c r="G23" s="46" t="s">
        <v>3</v>
      </c>
      <c r="H23" s="26">
        <v>18</v>
      </c>
      <c r="I23" s="26">
        <v>18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15">
        <f t="shared" si="0"/>
        <v>36</v>
      </c>
      <c r="Q23" s="15">
        <f t="shared" si="1"/>
        <v>36</v>
      </c>
      <c r="R23" s="14"/>
      <c r="S23" s="11"/>
      <c r="T23" s="13"/>
    </row>
    <row r="24" spans="1:20" ht="15">
      <c r="A24" s="45">
        <v>18</v>
      </c>
      <c r="B24" s="46" t="s">
        <v>144</v>
      </c>
      <c r="C24" s="46" t="s">
        <v>145</v>
      </c>
      <c r="D24" s="46" t="s">
        <v>146</v>
      </c>
      <c r="E24" s="46" t="s">
        <v>147</v>
      </c>
      <c r="F24" s="46"/>
      <c r="G24" s="46" t="s">
        <v>3</v>
      </c>
      <c r="H24" s="26">
        <v>19</v>
      </c>
      <c r="I24" s="26">
        <v>17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15">
        <f t="shared" si="0"/>
        <v>36</v>
      </c>
      <c r="Q24" s="15">
        <f t="shared" si="1"/>
        <v>36</v>
      </c>
      <c r="R24" s="13"/>
      <c r="S24" s="11"/>
      <c r="T24" s="13"/>
    </row>
    <row r="25" spans="1:20" ht="15">
      <c r="A25" s="45">
        <v>19</v>
      </c>
      <c r="B25" s="46" t="s">
        <v>195</v>
      </c>
      <c r="C25" s="46" t="s">
        <v>196</v>
      </c>
      <c r="D25" s="46" t="s">
        <v>197</v>
      </c>
      <c r="E25" s="46" t="s">
        <v>198</v>
      </c>
      <c r="F25" s="46"/>
      <c r="G25" s="46" t="s">
        <v>41</v>
      </c>
      <c r="H25" s="26">
        <v>16</v>
      </c>
      <c r="I25" s="26">
        <v>24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15">
        <f t="shared" si="0"/>
        <v>40</v>
      </c>
      <c r="Q25" s="15">
        <f t="shared" si="1"/>
        <v>40</v>
      </c>
      <c r="R25" s="14"/>
      <c r="S25" s="11"/>
      <c r="T25" s="13"/>
    </row>
    <row r="26" spans="1:20" ht="15">
      <c r="A26" s="45">
        <v>20</v>
      </c>
      <c r="B26" s="46" t="s">
        <v>152</v>
      </c>
      <c r="C26" s="46" t="s">
        <v>153</v>
      </c>
      <c r="D26" s="46" t="s">
        <v>150</v>
      </c>
      <c r="E26" s="46" t="s">
        <v>154</v>
      </c>
      <c r="F26" s="46"/>
      <c r="G26" s="46" t="s">
        <v>77</v>
      </c>
      <c r="H26" s="26">
        <v>24</v>
      </c>
      <c r="I26" s="26">
        <v>24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15">
        <f t="shared" si="0"/>
        <v>48</v>
      </c>
      <c r="Q26" s="15">
        <f t="shared" si="1"/>
        <v>48</v>
      </c>
      <c r="R26" s="14"/>
      <c r="S26" s="11"/>
      <c r="T26" s="13"/>
    </row>
    <row r="27" spans="1:20" ht="15">
      <c r="A27" s="45">
        <v>20</v>
      </c>
      <c r="B27" s="46" t="s">
        <v>172</v>
      </c>
      <c r="C27" s="46" t="s">
        <v>173</v>
      </c>
      <c r="D27" s="46" t="s">
        <v>150</v>
      </c>
      <c r="E27" s="46" t="s">
        <v>174</v>
      </c>
      <c r="F27" s="46"/>
      <c r="G27" s="46" t="s">
        <v>3</v>
      </c>
      <c r="H27" s="26">
        <v>24</v>
      </c>
      <c r="I27" s="26">
        <v>24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15">
        <f t="shared" si="0"/>
        <v>48</v>
      </c>
      <c r="Q27" s="15">
        <f t="shared" si="1"/>
        <v>48</v>
      </c>
      <c r="R27" s="14"/>
      <c r="S27" s="11"/>
      <c r="T27" s="13"/>
    </row>
    <row r="28" spans="1:20" ht="15">
      <c r="A28" s="45">
        <v>20</v>
      </c>
      <c r="B28" s="46" t="s">
        <v>191</v>
      </c>
      <c r="C28" s="46" t="s">
        <v>192</v>
      </c>
      <c r="D28" s="46" t="s">
        <v>193</v>
      </c>
      <c r="E28" s="46" t="s">
        <v>194</v>
      </c>
      <c r="F28" s="46"/>
      <c r="G28" s="46" t="s">
        <v>28</v>
      </c>
      <c r="H28" s="26">
        <v>24</v>
      </c>
      <c r="I28" s="26">
        <v>24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15">
        <f t="shared" si="0"/>
        <v>48</v>
      </c>
      <c r="Q28" s="15">
        <f t="shared" si="1"/>
        <v>48</v>
      </c>
      <c r="R28" s="14"/>
      <c r="S28" s="11"/>
      <c r="T28" s="13"/>
    </row>
    <row r="29" spans="1:20" ht="15">
      <c r="A29" s="45">
        <v>20</v>
      </c>
      <c r="B29" s="46" t="s">
        <v>203</v>
      </c>
      <c r="C29" s="46" t="s">
        <v>204</v>
      </c>
      <c r="D29" s="46" t="s">
        <v>205</v>
      </c>
      <c r="E29" s="46" t="s">
        <v>206</v>
      </c>
      <c r="F29" s="46"/>
      <c r="G29" s="46" t="s">
        <v>41</v>
      </c>
      <c r="H29" s="26">
        <v>24</v>
      </c>
      <c r="I29" s="26">
        <v>24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15">
        <f t="shared" si="0"/>
        <v>48</v>
      </c>
      <c r="Q29" s="15">
        <f t="shared" si="1"/>
        <v>48</v>
      </c>
      <c r="R29" s="12"/>
      <c r="S29" s="17"/>
      <c r="T29" s="13"/>
    </row>
    <row r="30" spans="2:7" ht="12.75">
      <c r="B30" s="1"/>
      <c r="C30" s="1"/>
      <c r="D30" s="1"/>
      <c r="E30" s="1"/>
      <c r="F30" s="1"/>
      <c r="G30" s="1"/>
    </row>
    <row r="31" spans="2:7" ht="17.25">
      <c r="B31" s="20"/>
      <c r="C31" s="20"/>
      <c r="D31" s="20"/>
      <c r="E31" s="21"/>
      <c r="F31" s="20"/>
      <c r="G31" s="1"/>
    </row>
    <row r="32" spans="2:6" ht="12.75">
      <c r="B32" s="23"/>
      <c r="C32" s="23"/>
      <c r="D32" s="23"/>
      <c r="E32" s="23"/>
      <c r="F32" s="23"/>
    </row>
  </sheetData>
  <sheetProtection/>
  <mergeCells count="1">
    <mergeCell ref="J3:O3"/>
  </mergeCells>
  <printOptions/>
  <pageMargins left="0.7" right="0.7" top="0.75" bottom="0.75" header="0.3" footer="0.3"/>
  <pageSetup fitToHeight="1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tabSelected="1" zoomScale="59" zoomScaleNormal="59" zoomScalePageLayoutView="0" workbookViewId="0" topLeftCell="A1">
      <selection activeCell="A4" sqref="A4"/>
    </sheetView>
  </sheetViews>
  <sheetFormatPr defaultColWidth="9.140625" defaultRowHeight="12.75"/>
  <cols>
    <col min="1" max="1" width="11.57421875" style="0" customWidth="1"/>
    <col min="2" max="2" width="10.28125" style="0" bestFit="1" customWidth="1"/>
    <col min="3" max="3" width="21.421875" style="0" bestFit="1" customWidth="1"/>
    <col min="4" max="4" width="15.140625" style="0" bestFit="1" customWidth="1"/>
    <col min="5" max="5" width="17.7109375" style="0" bestFit="1" customWidth="1"/>
    <col min="6" max="6" width="15.28125" style="0" customWidth="1"/>
    <col min="7" max="7" width="13.8515625" style="0" bestFit="1" customWidth="1"/>
    <col min="8" max="16384" width="11.57421875" style="0" customWidth="1"/>
  </cols>
  <sheetData>
    <row r="2" spans="1:4" ht="36">
      <c r="A2" s="16" t="s">
        <v>231</v>
      </c>
      <c r="B2" s="16"/>
      <c r="C2" s="16"/>
      <c r="D2" s="7"/>
    </row>
    <row r="3" spans="1:4" ht="36">
      <c r="A3" s="16" t="s">
        <v>235</v>
      </c>
      <c r="B3" s="16"/>
      <c r="C3" s="16"/>
      <c r="D3" s="7"/>
    </row>
    <row r="4" ht="13.5" thickBot="1"/>
    <row r="5" spans="1:19" ht="15.75" thickBot="1">
      <c r="A5" s="4"/>
      <c r="B5" s="5"/>
      <c r="C5" s="5"/>
      <c r="D5" s="5"/>
      <c r="E5" s="5"/>
      <c r="F5" s="5"/>
      <c r="G5" s="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6"/>
    </row>
    <row r="6" spans="1:19" ht="15.75" thickBot="1">
      <c r="A6" s="41" t="s">
        <v>6</v>
      </c>
      <c r="B6" s="42" t="s">
        <v>16</v>
      </c>
      <c r="C6" s="42" t="s">
        <v>22</v>
      </c>
      <c r="D6" s="42" t="s">
        <v>23</v>
      </c>
      <c r="E6" s="42" t="s">
        <v>0</v>
      </c>
      <c r="F6" s="42" t="s">
        <v>7</v>
      </c>
      <c r="G6" s="42" t="s">
        <v>1</v>
      </c>
      <c r="H6" s="43" t="s">
        <v>8</v>
      </c>
      <c r="I6" s="43" t="s">
        <v>9</v>
      </c>
      <c r="J6" s="43" t="s">
        <v>10</v>
      </c>
      <c r="K6" s="43" t="s">
        <v>11</v>
      </c>
      <c r="L6" s="36" t="s">
        <v>12</v>
      </c>
      <c r="M6" s="36" t="s">
        <v>13</v>
      </c>
      <c r="N6" s="36" t="s">
        <v>18</v>
      </c>
      <c r="O6" s="36" t="s">
        <v>19</v>
      </c>
      <c r="P6" s="36" t="s">
        <v>14</v>
      </c>
      <c r="Q6" s="36" t="s">
        <v>20</v>
      </c>
      <c r="R6" s="36" t="s">
        <v>15</v>
      </c>
      <c r="S6" s="6" t="s">
        <v>17</v>
      </c>
    </row>
    <row r="7" spans="1:19" ht="15">
      <c r="A7" s="45">
        <v>1</v>
      </c>
      <c r="B7" s="46" t="s">
        <v>215</v>
      </c>
      <c r="C7" s="46" t="s">
        <v>216</v>
      </c>
      <c r="D7" s="46" t="s">
        <v>217</v>
      </c>
      <c r="E7" s="46" t="s">
        <v>218</v>
      </c>
      <c r="F7" s="46"/>
      <c r="G7" s="46" t="s">
        <v>91</v>
      </c>
      <c r="H7" s="27">
        <v>1</v>
      </c>
      <c r="I7" s="27">
        <v>1</v>
      </c>
      <c r="J7" s="27">
        <v>0</v>
      </c>
      <c r="K7" s="27">
        <v>0</v>
      </c>
      <c r="L7" s="26">
        <v>0</v>
      </c>
      <c r="M7" s="26">
        <v>0</v>
      </c>
      <c r="N7" s="26">
        <v>0</v>
      </c>
      <c r="O7" s="26">
        <v>0</v>
      </c>
      <c r="P7" s="15">
        <f aca="true" t="shared" si="0" ref="P7:P12">H7+I7+J7+K7+L7+M7+N7+O7</f>
        <v>2</v>
      </c>
      <c r="Q7" s="15">
        <f aca="true" t="shared" si="1" ref="Q7:Q12">H7+I7+J7+K7+L7+M7+N7+O7</f>
        <v>2</v>
      </c>
      <c r="R7" s="12"/>
      <c r="S7" s="9"/>
    </row>
    <row r="8" spans="1:19" ht="15">
      <c r="A8" s="45">
        <v>2</v>
      </c>
      <c r="B8" s="46" t="s">
        <v>227</v>
      </c>
      <c r="C8" s="46" t="s">
        <v>228</v>
      </c>
      <c r="D8" s="46" t="s">
        <v>229</v>
      </c>
      <c r="E8" s="46" t="s">
        <v>230</v>
      </c>
      <c r="F8" s="46"/>
      <c r="G8" s="46" t="s">
        <v>86</v>
      </c>
      <c r="H8" s="27">
        <v>2</v>
      </c>
      <c r="I8" s="27">
        <v>2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15">
        <f t="shared" si="0"/>
        <v>4</v>
      </c>
      <c r="Q8" s="15">
        <f t="shared" si="1"/>
        <v>4</v>
      </c>
      <c r="R8" s="14"/>
      <c r="S8" s="10"/>
    </row>
    <row r="9" spans="1:19" ht="15">
      <c r="A9" s="45">
        <v>3</v>
      </c>
      <c r="B9" s="46" t="s">
        <v>219</v>
      </c>
      <c r="C9" s="46" t="s">
        <v>220</v>
      </c>
      <c r="D9" s="46" t="s">
        <v>221</v>
      </c>
      <c r="E9" s="46" t="s">
        <v>222</v>
      </c>
      <c r="F9" s="46"/>
      <c r="G9" s="46" t="s">
        <v>163</v>
      </c>
      <c r="H9" s="27">
        <v>3</v>
      </c>
      <c r="I9" s="27">
        <v>5</v>
      </c>
      <c r="J9" s="27">
        <v>0</v>
      </c>
      <c r="K9" s="27">
        <v>0</v>
      </c>
      <c r="L9" s="26">
        <v>0</v>
      </c>
      <c r="M9" s="26">
        <v>0</v>
      </c>
      <c r="N9" s="26">
        <v>0</v>
      </c>
      <c r="O9" s="26">
        <v>0</v>
      </c>
      <c r="P9" s="15">
        <f t="shared" si="0"/>
        <v>8</v>
      </c>
      <c r="Q9" s="15">
        <f t="shared" si="1"/>
        <v>8</v>
      </c>
      <c r="R9" s="14"/>
      <c r="S9" s="11"/>
    </row>
    <row r="10" spans="1:19" ht="15">
      <c r="A10" s="45">
        <v>4</v>
      </c>
      <c r="B10" s="46" t="s">
        <v>223</v>
      </c>
      <c r="C10" s="46" t="s">
        <v>224</v>
      </c>
      <c r="D10" s="46" t="s">
        <v>225</v>
      </c>
      <c r="E10" s="46" t="s">
        <v>226</v>
      </c>
      <c r="F10" s="46"/>
      <c r="G10" s="46" t="s">
        <v>91</v>
      </c>
      <c r="H10" s="27">
        <v>5</v>
      </c>
      <c r="I10" s="27">
        <v>5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15">
        <f t="shared" si="0"/>
        <v>10</v>
      </c>
      <c r="Q10" s="15">
        <f t="shared" si="1"/>
        <v>10</v>
      </c>
      <c r="R10" s="14"/>
      <c r="S10" s="11"/>
    </row>
    <row r="11" spans="1:19" ht="15">
      <c r="A11" s="45"/>
      <c r="B11" s="46"/>
      <c r="C11" s="46"/>
      <c r="D11" s="46"/>
      <c r="E11" s="46"/>
      <c r="F11" s="46"/>
      <c r="G11" s="46"/>
      <c r="H11" s="27">
        <v>0</v>
      </c>
      <c r="I11" s="27">
        <v>0</v>
      </c>
      <c r="J11" s="27">
        <v>0</v>
      </c>
      <c r="K11" s="27">
        <v>0</v>
      </c>
      <c r="L11" s="26">
        <v>0</v>
      </c>
      <c r="M11" s="26">
        <v>0</v>
      </c>
      <c r="N11" s="26">
        <v>0</v>
      </c>
      <c r="O11" s="26">
        <v>0</v>
      </c>
      <c r="P11" s="15">
        <f t="shared" si="0"/>
        <v>0</v>
      </c>
      <c r="Q11" s="15">
        <f t="shared" si="1"/>
        <v>0</v>
      </c>
      <c r="R11" s="14"/>
      <c r="S11" s="11"/>
    </row>
    <row r="12" spans="1:19" ht="15">
      <c r="A12" s="45"/>
      <c r="B12" s="46"/>
      <c r="C12" s="46"/>
      <c r="D12" s="46"/>
      <c r="E12" s="46"/>
      <c r="F12" s="46"/>
      <c r="G12" s="46"/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15">
        <f t="shared" si="0"/>
        <v>0</v>
      </c>
      <c r="Q12" s="15">
        <f t="shared" si="1"/>
        <v>0</v>
      </c>
      <c r="R12" s="14"/>
      <c r="S12" s="11"/>
    </row>
    <row r="13" spans="1:19" ht="15">
      <c r="A13" s="31"/>
      <c r="B13" s="2"/>
      <c r="C13" s="2"/>
      <c r="D13" s="2"/>
      <c r="E13" s="2"/>
      <c r="F13" s="2"/>
      <c r="G13" s="2"/>
      <c r="H13" s="26"/>
      <c r="I13" s="26"/>
      <c r="J13" s="44"/>
      <c r="K13" s="44"/>
      <c r="L13" s="25"/>
      <c r="M13" s="25"/>
      <c r="N13" s="29"/>
      <c r="O13" s="29"/>
      <c r="P13" s="15"/>
      <c r="Q13" s="15"/>
      <c r="R13" s="14"/>
      <c r="S13" s="11"/>
    </row>
  </sheetData>
  <sheetProtection/>
  <printOptions/>
  <pageMargins left="0.7" right="0.7" top="0.75" bottom="0.75" header="0.3" footer="0.3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edb95002</dc:creator>
  <cp:keywords/>
  <dc:description/>
  <cp:lastModifiedBy>Kristoffer Gundersen</cp:lastModifiedBy>
  <cp:lastPrinted>2015-09-05T16:23:15Z</cp:lastPrinted>
  <dcterms:created xsi:type="dcterms:W3CDTF">2008-08-15T13:46:12Z</dcterms:created>
  <dcterms:modified xsi:type="dcterms:W3CDTF">2015-09-05T16:31:23Z</dcterms:modified>
  <cp:category/>
  <cp:version/>
  <cp:contentType/>
  <cp:contentStatus/>
</cp:coreProperties>
</file>